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<sst xmlns="http://schemas.openxmlformats.org/spreadsheetml/2006/main" count="153" uniqueCount="82">
  <si>
    <t>工事費内訳書</t>
  </si>
  <si>
    <t>住　　　　所</t>
  </si>
  <si>
    <t>商号又は名称</t>
  </si>
  <si>
    <t>代 表 者 名</t>
  </si>
  <si>
    <t>工 事 名</t>
  </si>
  <si>
    <t>Ｒ１吉土　志度山川線　阿波・阿波東原　舗装工事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</si>
  <si>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</si>
  <si>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</si>
  <si>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</si>
  <si>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</si>
  <si>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</si>
  <si>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</si>
  <si>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</si>
  <si>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</si>
  <si>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</si>
  <si>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</si>
  <si>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</si>
  <si>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</si>
  <si>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</si>
  <si>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</si>
  <si>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路床盛土工</t>
  </si>
  <si>
    <t xml:space="preserve">路床盛土　</t>
  </si>
  <si>
    <t>法面整形工</t>
  </si>
  <si>
    <t>法面整形(盛土部)</t>
  </si>
  <si>
    <t>m2</t>
  </si>
  <si>
    <t>残土処理工</t>
  </si>
  <si>
    <t>土砂等運搬</t>
  </si>
  <si>
    <t>残土等処分</t>
  </si>
  <si>
    <t>舗装工</t>
  </si>
  <si>
    <t>ｱｽﾌｧﾙﾄ舗装工
　1号車道舗装</t>
  </si>
  <si>
    <t>下層路盤(車道･路肩部)</t>
  </si>
  <si>
    <t>上層路盤(車道･路肩部)</t>
  </si>
  <si>
    <t>表層(車道･路肩部)</t>
  </si>
  <si>
    <t>ｱｽﾌｧﾙﾄ舗装工
　取合舗装</t>
  </si>
  <si>
    <t>ｱｽﾌｧﾙﾄ舗装工
　歩道舗装</t>
  </si>
  <si>
    <t>路盤工</t>
  </si>
  <si>
    <t>表層(歩道部)</t>
  </si>
  <si>
    <t>縁石工</t>
  </si>
  <si>
    <t>作業土工</t>
  </si>
  <si>
    <t>埋戻し</t>
  </si>
  <si>
    <t>基面整正</t>
  </si>
  <si>
    <t>歩車道境界ﾌﾞﾛｯｸ</t>
  </si>
  <si>
    <t>m</t>
  </si>
  <si>
    <t>道路付属施設工</t>
  </si>
  <si>
    <t>道路付属物工</t>
  </si>
  <si>
    <t>道路鋲</t>
  </si>
  <si>
    <t>個</t>
  </si>
  <si>
    <t>構造物撤去工</t>
  </si>
  <si>
    <t>構造物取壊し工</t>
  </si>
  <si>
    <t xml:space="preserve">舗装版破砕　</t>
  </si>
  <si>
    <t xml:space="preserve">舗装版切断　</t>
  </si>
  <si>
    <t>ｺﾝｸﾘｰﾄ取壊し</t>
  </si>
  <si>
    <t xml:space="preserve">運搬処理工　</t>
  </si>
  <si>
    <t xml:space="preserve">殻運搬　</t>
  </si>
  <si>
    <t xml:space="preserve">殻処分　</t>
  </si>
  <si>
    <t>汚水処理</t>
  </si>
  <si>
    <t>坂路工</t>
  </si>
  <si>
    <t xml:space="preserve">作業土工　</t>
  </si>
  <si>
    <t xml:space="preserve">床掘り　</t>
  </si>
  <si>
    <t xml:space="preserve">埋戻し　</t>
  </si>
  <si>
    <t>坂路擁壁(構造物単位)</t>
  </si>
  <si>
    <t xml:space="preserve">小型擁壁　</t>
  </si>
  <si>
    <t>平張工</t>
  </si>
  <si>
    <t xml:space="preserve">ｺﾝｸﾘｰﾄ　</t>
  </si>
  <si>
    <t xml:space="preserve">型枠　</t>
  </si>
  <si>
    <t xml:space="preserve">溶接金網　</t>
  </si>
  <si>
    <t>基礎砕石</t>
  </si>
  <si>
    <t xml:space="preserve">目地材　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</si>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</sst>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G11+G25+G36+G42+G45+G56+G68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G12+G14+G17+G20+G22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160.0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160.0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16</v>
      </c>
      <c r="F14" s="13" t="n">
        <v>30.0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10.0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16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16</v>
      </c>
      <c r="F17" s="13" t="n">
        <v>130.0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16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21</v>
      </c>
      <c r="E19" s="12" t="s">
        <v>16</v>
      </c>
      <c r="F19" s="13" t="n">
        <v>110.0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22</v>
      </c>
      <c r="D20" s="11"/>
      <c r="E20" s="12" t="s">
        <v>13</v>
      </c>
      <c r="F20" s="13" t="n">
        <v>1.0</v>
      </c>
      <c r="G20" s="15">
        <f>G21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23</v>
      </c>
      <c r="E21" s="12" t="s">
        <v>24</v>
      </c>
      <c r="F21" s="13" t="n">
        <v>60.0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 t="s">
        <v>25</v>
      </c>
      <c r="D22" s="11"/>
      <c r="E22" s="12" t="s">
        <v>13</v>
      </c>
      <c r="F22" s="13" t="n">
        <v>1.0</v>
      </c>
      <c r="G22" s="15">
        <f>G23+G24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26</v>
      </c>
      <c r="E23" s="12" t="s">
        <v>16</v>
      </c>
      <c r="F23" s="13" t="n">
        <v>120.0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16</v>
      </c>
      <c r="F24" s="13" t="n">
        <v>120.0</v>
      </c>
      <c r="G24" s="16"/>
      <c r="I24" s="17" t="n">
        <v>15.0</v>
      </c>
      <c r="J24" s="18" t="n">
        <v>4.0</v>
      </c>
    </row>
    <row r="25" ht="42.0" customHeight="true">
      <c r="A25" s="10"/>
      <c r="B25" s="11" t="s">
        <v>28</v>
      </c>
      <c r="C25" s="11"/>
      <c r="D25" s="11"/>
      <c r="E25" s="12" t="s">
        <v>13</v>
      </c>
      <c r="F25" s="13" t="n">
        <v>1.0</v>
      </c>
      <c r="G25" s="15">
        <f>G26+G30+G33</f>
      </c>
      <c r="I25" s="17" t="n">
        <v>16.0</v>
      </c>
      <c r="J25" s="18" t="n">
        <v>2.0</v>
      </c>
    </row>
    <row r="26" ht="42.0" customHeight="true">
      <c r="A26" s="10"/>
      <c r="B26" s="11"/>
      <c r="C26" s="11" t="s">
        <v>29</v>
      </c>
      <c r="D26" s="11"/>
      <c r="E26" s="12" t="s">
        <v>13</v>
      </c>
      <c r="F26" s="13" t="n">
        <v>1.0</v>
      </c>
      <c r="G26" s="15">
        <f>G27+G28+G29</f>
      </c>
      <c r="I26" s="17" t="n">
        <v>17.0</v>
      </c>
      <c r="J26" s="18" t="n">
        <v>3.0</v>
      </c>
    </row>
    <row r="27" ht="42.0" customHeight="true">
      <c r="A27" s="10"/>
      <c r="B27" s="11"/>
      <c r="C27" s="11"/>
      <c r="D27" s="11" t="s">
        <v>30</v>
      </c>
      <c r="E27" s="12" t="s">
        <v>24</v>
      </c>
      <c r="F27" s="13" t="n">
        <v>1230.0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24</v>
      </c>
      <c r="F28" s="13" t="n">
        <v>1230.0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32</v>
      </c>
      <c r="E29" s="12" t="s">
        <v>24</v>
      </c>
      <c r="F29" s="13" t="n">
        <v>1230.0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33</v>
      </c>
      <c r="D30" s="11"/>
      <c r="E30" s="12" t="s">
        <v>13</v>
      </c>
      <c r="F30" s="13" t="n">
        <v>1.0</v>
      </c>
      <c r="G30" s="15">
        <f>G31+G32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31</v>
      </c>
      <c r="E31" s="12" t="s">
        <v>24</v>
      </c>
      <c r="F31" s="13" t="n">
        <v>324.0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32</v>
      </c>
      <c r="E32" s="12" t="s">
        <v>24</v>
      </c>
      <c r="F32" s="13" t="n">
        <v>324.0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G34+G35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24</v>
      </c>
      <c r="F34" s="13" t="n">
        <v>336.0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36</v>
      </c>
      <c r="E35" s="12" t="s">
        <v>24</v>
      </c>
      <c r="F35" s="13" t="n">
        <v>336.0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37</v>
      </c>
      <c r="C36" s="11"/>
      <c r="D36" s="11"/>
      <c r="E36" s="12" t="s">
        <v>13</v>
      </c>
      <c r="F36" s="13" t="n">
        <v>1.0</v>
      </c>
      <c r="G36" s="15">
        <f>G37+G40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38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39</v>
      </c>
      <c r="E38" s="12" t="s">
        <v>16</v>
      </c>
      <c r="F38" s="13" t="n">
        <v>10.0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40</v>
      </c>
      <c r="E39" s="12" t="s">
        <v>24</v>
      </c>
      <c r="F39" s="13" t="n">
        <v>40.0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37</v>
      </c>
      <c r="D40" s="11"/>
      <c r="E40" s="12" t="s">
        <v>13</v>
      </c>
      <c r="F40" s="13" t="n">
        <v>1.0</v>
      </c>
      <c r="G40" s="15">
        <f>G41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41</v>
      </c>
      <c r="E41" s="12" t="s">
        <v>42</v>
      </c>
      <c r="F41" s="13" t="n">
        <v>122.0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43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44</v>
      </c>
      <c r="D43" s="11"/>
      <c r="E43" s="12" t="s">
        <v>13</v>
      </c>
      <c r="F43" s="13" t="n">
        <v>1.0</v>
      </c>
      <c r="G43" s="15">
        <f>G44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45</v>
      </c>
      <c r="E44" s="12" t="s">
        <v>46</v>
      </c>
      <c r="F44" s="13" t="n">
        <v>31.0</v>
      </c>
      <c r="G44" s="16"/>
      <c r="I44" s="17" t="n">
        <v>35.0</v>
      </c>
      <c r="J44" s="18" t="n">
        <v>4.0</v>
      </c>
    </row>
    <row r="45" ht="42.0" customHeight="true">
      <c r="A45" s="10"/>
      <c r="B45" s="11" t="s">
        <v>47</v>
      </c>
      <c r="C45" s="11"/>
      <c r="D45" s="11"/>
      <c r="E45" s="12" t="s">
        <v>13</v>
      </c>
      <c r="F45" s="13" t="n">
        <v>1.0</v>
      </c>
      <c r="G45" s="15">
        <f>G46+G50</f>
      </c>
      <c r="I45" s="17" t="n">
        <v>36.0</v>
      </c>
      <c r="J45" s="18" t="n">
        <v>2.0</v>
      </c>
    </row>
    <row r="46" ht="42.0" customHeight="true">
      <c r="A46" s="10"/>
      <c r="B46" s="11"/>
      <c r="C46" s="11" t="s">
        <v>48</v>
      </c>
      <c r="D46" s="11"/>
      <c r="E46" s="12" t="s">
        <v>13</v>
      </c>
      <c r="F46" s="13" t="n">
        <v>1.0</v>
      </c>
      <c r="G46" s="15">
        <f>G47+G48+G49</f>
      </c>
      <c r="I46" s="17" t="n">
        <v>37.0</v>
      </c>
      <c r="J46" s="18" t="n">
        <v>3.0</v>
      </c>
    </row>
    <row r="47" ht="42.0" customHeight="true">
      <c r="A47" s="10"/>
      <c r="B47" s="11"/>
      <c r="C47" s="11"/>
      <c r="D47" s="11" t="s">
        <v>49</v>
      </c>
      <c r="E47" s="12" t="s">
        <v>24</v>
      </c>
      <c r="F47" s="13" t="n">
        <v>1880.0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/>
      <c r="D48" s="11" t="s">
        <v>50</v>
      </c>
      <c r="E48" s="12" t="s">
        <v>42</v>
      </c>
      <c r="F48" s="13" t="n">
        <v>207.0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51</v>
      </c>
      <c r="E49" s="12" t="s">
        <v>16</v>
      </c>
      <c r="F49" s="13" t="n">
        <v>17.0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 t="s">
        <v>52</v>
      </c>
      <c r="D50" s="11"/>
      <c r="E50" s="12" t="s">
        <v>13</v>
      </c>
      <c r="F50" s="13" t="n">
        <v>1.0</v>
      </c>
      <c r="G50" s="15">
        <f>G51+G52+G53+G54+G55</f>
      </c>
      <c r="I50" s="17" t="n">
        <v>41.0</v>
      </c>
      <c r="J50" s="18" t="n">
        <v>3.0</v>
      </c>
    </row>
    <row r="51" ht="42.0" customHeight="true">
      <c r="A51" s="10"/>
      <c r="B51" s="11"/>
      <c r="C51" s="11"/>
      <c r="D51" s="11" t="s">
        <v>53</v>
      </c>
      <c r="E51" s="12" t="s">
        <v>16</v>
      </c>
      <c r="F51" s="13" t="n">
        <v>91.0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53</v>
      </c>
      <c r="E52" s="12" t="s">
        <v>16</v>
      </c>
      <c r="F52" s="13" t="n">
        <v>17.0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54</v>
      </c>
      <c r="E53" s="12" t="s">
        <v>16</v>
      </c>
      <c r="F53" s="13" t="n">
        <v>91.0</v>
      </c>
      <c r="G53" s="16"/>
      <c r="I53" s="17" t="n">
        <v>44.0</v>
      </c>
      <c r="J53" s="18" t="n">
        <v>4.0</v>
      </c>
    </row>
    <row r="54" ht="42.0" customHeight="true">
      <c r="A54" s="10"/>
      <c r="B54" s="11"/>
      <c r="C54" s="11"/>
      <c r="D54" s="11" t="s">
        <v>54</v>
      </c>
      <c r="E54" s="12" t="s">
        <v>16</v>
      </c>
      <c r="F54" s="13" t="n">
        <v>17.0</v>
      </c>
      <c r="G54" s="16"/>
      <c r="I54" s="17" t="n">
        <v>45.0</v>
      </c>
      <c r="J54" s="18" t="n">
        <v>4.0</v>
      </c>
    </row>
    <row r="55" ht="42.0" customHeight="true">
      <c r="A55" s="10"/>
      <c r="B55" s="11"/>
      <c r="C55" s="11"/>
      <c r="D55" s="11" t="s">
        <v>55</v>
      </c>
      <c r="E55" s="12" t="s">
        <v>16</v>
      </c>
      <c r="F55" s="14" t="n">
        <v>0.24</v>
      </c>
      <c r="G55" s="16"/>
      <c r="I55" s="17" t="n">
        <v>46.0</v>
      </c>
      <c r="J55" s="18" t="n">
        <v>4.0</v>
      </c>
    </row>
    <row r="56" ht="42.0" customHeight="true">
      <c r="A56" s="10"/>
      <c r="B56" s="11" t="s">
        <v>56</v>
      </c>
      <c r="C56" s="11"/>
      <c r="D56" s="11"/>
      <c r="E56" s="12" t="s">
        <v>13</v>
      </c>
      <c r="F56" s="13" t="n">
        <v>1.0</v>
      </c>
      <c r="G56" s="15">
        <f>G57+G60+G62</f>
      </c>
      <c r="I56" s="17" t="n">
        <v>47.0</v>
      </c>
      <c r="J56" s="18" t="n">
        <v>2.0</v>
      </c>
    </row>
    <row r="57" ht="42.0" customHeight="true">
      <c r="A57" s="10"/>
      <c r="B57" s="11"/>
      <c r="C57" s="11" t="s">
        <v>57</v>
      </c>
      <c r="D57" s="11"/>
      <c r="E57" s="12" t="s">
        <v>13</v>
      </c>
      <c r="F57" s="13" t="n">
        <v>1.0</v>
      </c>
      <c r="G57" s="15">
        <f>G58+G59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58</v>
      </c>
      <c r="E58" s="12" t="s">
        <v>16</v>
      </c>
      <c r="F58" s="13" t="n">
        <v>6.0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/>
      <c r="D59" s="11" t="s">
        <v>59</v>
      </c>
      <c r="E59" s="12" t="s">
        <v>16</v>
      </c>
      <c r="F59" s="13" t="n">
        <v>5.0</v>
      </c>
      <c r="G59" s="16"/>
      <c r="I59" s="17" t="n">
        <v>50.0</v>
      </c>
      <c r="J59" s="18" t="n">
        <v>4.0</v>
      </c>
    </row>
    <row r="60" ht="42.0" customHeight="true">
      <c r="A60" s="10"/>
      <c r="B60" s="11"/>
      <c r="C60" s="11" t="s">
        <v>60</v>
      </c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3.0</v>
      </c>
    </row>
    <row r="61" ht="42.0" customHeight="true">
      <c r="A61" s="10"/>
      <c r="B61" s="11"/>
      <c r="C61" s="11"/>
      <c r="D61" s="11" t="s">
        <v>61</v>
      </c>
      <c r="E61" s="12" t="s">
        <v>16</v>
      </c>
      <c r="F61" s="13" t="n">
        <v>2.0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 t="s">
        <v>62</v>
      </c>
      <c r="D62" s="11"/>
      <c r="E62" s="12" t="s">
        <v>13</v>
      </c>
      <c r="F62" s="13" t="n">
        <v>1.0</v>
      </c>
      <c r="G62" s="15">
        <f>G63+G64+G65+G66+G67</f>
      </c>
      <c r="I62" s="17" t="n">
        <v>53.0</v>
      </c>
      <c r="J62" s="18" t="n">
        <v>3.0</v>
      </c>
    </row>
    <row r="63" ht="42.0" customHeight="true">
      <c r="A63" s="10"/>
      <c r="B63" s="11"/>
      <c r="C63" s="11"/>
      <c r="D63" s="11" t="s">
        <v>63</v>
      </c>
      <c r="E63" s="12" t="s">
        <v>24</v>
      </c>
      <c r="F63" s="13" t="n">
        <v>15.0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/>
      <c r="D64" s="11" t="s">
        <v>64</v>
      </c>
      <c r="E64" s="12" t="s">
        <v>24</v>
      </c>
      <c r="F64" s="13" t="n">
        <v>1.0</v>
      </c>
      <c r="G64" s="16"/>
      <c r="I64" s="17" t="n">
        <v>55.0</v>
      </c>
      <c r="J64" s="18" t="n">
        <v>4.0</v>
      </c>
    </row>
    <row r="65" ht="42.0" customHeight="true">
      <c r="A65" s="10"/>
      <c r="B65" s="11"/>
      <c r="C65" s="11"/>
      <c r="D65" s="11" t="s">
        <v>65</v>
      </c>
      <c r="E65" s="12" t="s">
        <v>24</v>
      </c>
      <c r="F65" s="13" t="n">
        <v>14.0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66</v>
      </c>
      <c r="E66" s="12" t="s">
        <v>24</v>
      </c>
      <c r="F66" s="13" t="n">
        <v>14.0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/>
      <c r="D67" s="11" t="s">
        <v>67</v>
      </c>
      <c r="E67" s="12" t="s">
        <v>24</v>
      </c>
      <c r="F67" s="14" t="n">
        <v>0.2</v>
      </c>
      <c r="G67" s="16"/>
      <c r="I67" s="17" t="n">
        <v>58.0</v>
      </c>
      <c r="J67" s="18" t="n">
        <v>4.0</v>
      </c>
    </row>
    <row r="68" ht="42.0" customHeight="true">
      <c r="A68" s="10"/>
      <c r="B68" s="11" t="s">
        <v>68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69</v>
      </c>
      <c r="D69" s="11"/>
      <c r="E69" s="12" t="s">
        <v>13</v>
      </c>
      <c r="F69" s="13" t="n">
        <v>1.0</v>
      </c>
      <c r="G69" s="15">
        <f>G70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70</v>
      </c>
      <c r="E70" s="12" t="s">
        <v>71</v>
      </c>
      <c r="F70" s="13" t="n">
        <v>70.0</v>
      </c>
      <c r="G70" s="16"/>
      <c r="I70" s="17" t="n">
        <v>61.0</v>
      </c>
      <c r="J70" s="18" t="n">
        <v>4.0</v>
      </c>
    </row>
    <row r="71" ht="42.0" customHeight="true">
      <c r="A71" s="10" t="s">
        <v>72</v>
      </c>
      <c r="B71" s="11"/>
      <c r="C71" s="11"/>
      <c r="D71" s="11"/>
      <c r="E71" s="12" t="s">
        <v>13</v>
      </c>
      <c r="F71" s="13" t="n">
        <v>1.0</v>
      </c>
      <c r="G71" s="15">
        <f>G11+G25+G36+G42+G45+G56+G68</f>
      </c>
      <c r="I71" s="17" t="n">
        <v>62.0</v>
      </c>
      <c r="J71" s="18" t="n">
        <v>20.0</v>
      </c>
    </row>
    <row r="72" ht="42.0" customHeight="true">
      <c r="A72" s="10" t="s">
        <v>73</v>
      </c>
      <c r="B72" s="11"/>
      <c r="C72" s="11"/>
      <c r="D72" s="11"/>
      <c r="E72" s="12" t="s">
        <v>13</v>
      </c>
      <c r="F72" s="13" t="n">
        <v>1.0</v>
      </c>
      <c r="G72" s="15">
        <f>G73</f>
      </c>
      <c r="I72" s="17" t="n">
        <v>63.0</v>
      </c>
      <c r="J72" s="18" t="n">
        <v>200.0</v>
      </c>
    </row>
    <row r="73" ht="42.0" customHeight="true">
      <c r="A73" s="10"/>
      <c r="B73" s="11" t="s">
        <v>74</v>
      </c>
      <c r="C73" s="11"/>
      <c r="D73" s="11"/>
      <c r="E73" s="12" t="s">
        <v>13</v>
      </c>
      <c r="F73" s="13" t="n">
        <v>1.0</v>
      </c>
      <c r="G73" s="16"/>
      <c r="I73" s="17" t="n">
        <v>64.0</v>
      </c>
      <c r="J73" s="18"/>
    </row>
    <row r="74" ht="42.0" customHeight="true">
      <c r="A74" s="10" t="s">
        <v>75</v>
      </c>
      <c r="B74" s="11"/>
      <c r="C74" s="11"/>
      <c r="D74" s="11"/>
      <c r="E74" s="12" t="s">
        <v>13</v>
      </c>
      <c r="F74" s="13" t="n">
        <v>1.0</v>
      </c>
      <c r="G74" s="15">
        <f>G71+G72</f>
      </c>
      <c r="I74" s="17" t="n">
        <v>65.0</v>
      </c>
      <c r="J74" s="18"/>
    </row>
    <row r="75" ht="42.0" customHeight="true">
      <c r="A75" s="10"/>
      <c r="B75" s="11" t="s">
        <v>76</v>
      </c>
      <c r="C75" s="11"/>
      <c r="D75" s="11"/>
      <c r="E75" s="12" t="s">
        <v>13</v>
      </c>
      <c r="F75" s="13" t="n">
        <v>1.0</v>
      </c>
      <c r="G75" s="16"/>
      <c r="I75" s="17" t="n">
        <v>66.0</v>
      </c>
      <c r="J75" s="18" t="n">
        <v>210.0</v>
      </c>
    </row>
    <row r="76" ht="42.0" customHeight="true">
      <c r="A76" s="10" t="s">
        <v>77</v>
      </c>
      <c r="B76" s="11"/>
      <c r="C76" s="11"/>
      <c r="D76" s="11"/>
      <c r="E76" s="12" t="s">
        <v>13</v>
      </c>
      <c r="F76" s="13" t="n">
        <v>1.0</v>
      </c>
      <c r="G76" s="15">
        <f>G71+G72+G75</f>
      </c>
      <c r="I76" s="17" t="n">
        <v>67.0</v>
      </c>
      <c r="J76" s="18"/>
    </row>
    <row r="77" ht="42.0" customHeight="true">
      <c r="A77" s="10"/>
      <c r="B77" s="11" t="s">
        <v>78</v>
      </c>
      <c r="C77" s="11"/>
      <c r="D77" s="11"/>
      <c r="E77" s="12" t="s">
        <v>13</v>
      </c>
      <c r="F77" s="13" t="n">
        <v>1.0</v>
      </c>
      <c r="G77" s="16"/>
      <c r="I77" s="17" t="n">
        <v>68.0</v>
      </c>
      <c r="J77" s="18" t="n">
        <v>220.0</v>
      </c>
    </row>
    <row r="78" ht="42.0" customHeight="true">
      <c r="A78" s="10" t="s">
        <v>79</v>
      </c>
      <c r="B78" s="11"/>
      <c r="C78" s="11"/>
      <c r="D78" s="11"/>
      <c r="E78" s="12" t="s">
        <v>13</v>
      </c>
      <c r="F78" s="13" t="n">
        <v>1.0</v>
      </c>
      <c r="G78" s="15">
        <f>G76+G77</f>
      </c>
      <c r="I78" s="17" t="n">
        <v>69.0</v>
      </c>
      <c r="J78" s="18" t="n">
        <v>30.0</v>
      </c>
    </row>
    <row r="79" ht="42.0" customHeight="true">
      <c r="A79" s="19" t="s">
        <v>80</v>
      </c>
      <c r="B79" s="20"/>
      <c r="C79" s="20"/>
      <c r="D79" s="20"/>
      <c r="E79" s="21" t="s">
        <v>81</v>
      </c>
      <c r="F79" s="22" t="s">
        <v>81</v>
      </c>
      <c r="G79" s="24">
        <f>G78</f>
      </c>
      <c r="I79" s="26" t="n">
        <v>70.0</v>
      </c>
      <c r="J7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C20:D20"/>
    <mergeCell ref="D21"/>
    <mergeCell ref="C22:D22"/>
    <mergeCell ref="D23"/>
    <mergeCell ref="D24"/>
    <mergeCell ref="B25:D25"/>
    <mergeCell ref="C26:D26"/>
    <mergeCell ref="D27"/>
    <mergeCell ref="D28"/>
    <mergeCell ref="D29"/>
    <mergeCell ref="C30:D30"/>
    <mergeCell ref="D31"/>
    <mergeCell ref="D32"/>
    <mergeCell ref="C33:D33"/>
    <mergeCell ref="D34"/>
    <mergeCell ref="D35"/>
    <mergeCell ref="B36:D36"/>
    <mergeCell ref="C37:D37"/>
    <mergeCell ref="D38"/>
    <mergeCell ref="D39"/>
    <mergeCell ref="C40:D40"/>
    <mergeCell ref="D41"/>
    <mergeCell ref="B42:D42"/>
    <mergeCell ref="C43:D43"/>
    <mergeCell ref="D44"/>
    <mergeCell ref="B45:D45"/>
    <mergeCell ref="C46:D46"/>
    <mergeCell ref="D47"/>
    <mergeCell ref="D48"/>
    <mergeCell ref="D49"/>
    <mergeCell ref="C50:D50"/>
    <mergeCell ref="D51"/>
    <mergeCell ref="D52"/>
    <mergeCell ref="D53"/>
    <mergeCell ref="D54"/>
    <mergeCell ref="D55"/>
    <mergeCell ref="B56:D56"/>
    <mergeCell ref="C57:D57"/>
    <mergeCell ref="D58"/>
    <mergeCell ref="D59"/>
    <mergeCell ref="C60:D60"/>
    <mergeCell ref="D61"/>
    <mergeCell ref="C62:D62"/>
    <mergeCell ref="D63"/>
    <mergeCell ref="D64"/>
    <mergeCell ref="D65"/>
    <mergeCell ref="D66"/>
    <mergeCell ref="D67"/>
    <mergeCell ref="B68:D68"/>
    <mergeCell ref="C69:D69"/>
    <mergeCell ref="D70"/>
    <mergeCell ref="A71:D71"/>
    <mergeCell ref="A72:D72"/>
    <mergeCell ref="B73:D73"/>
    <mergeCell ref="A74:D74"/>
    <mergeCell ref="B75:D75"/>
    <mergeCell ref="A76:D76"/>
    <mergeCell ref="B77:D77"/>
    <mergeCell ref="A78:D78"/>
    <mergeCell ref="A79:D7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2019-10-02T07:19:01Z</dcterms:created>
  <dc:creator>Apache POI</dc:creator>
</cp:coreProperties>
</file>